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80" i="1"/>
  <c r="B78" i="1"/>
  <c r="B79" i="1"/>
  <c r="B76" i="1"/>
  <c r="C78" i="1" l="1"/>
  <c r="D4" i="1" s="1"/>
  <c r="D66" i="1"/>
  <c r="C79" i="1"/>
  <c r="D3" i="1"/>
  <c r="D19" i="1"/>
  <c r="D35" i="1"/>
  <c r="D51" i="1"/>
  <c r="D67" i="1"/>
  <c r="C80" i="1"/>
  <c r="D18" i="1" s="1"/>
  <c r="D63" i="1" l="1"/>
  <c r="D47" i="1"/>
  <c r="D31" i="1"/>
  <c r="D15" i="1"/>
  <c r="D62" i="1"/>
  <c r="D46" i="1"/>
  <c r="D30" i="1"/>
  <c r="D14" i="1"/>
  <c r="D73" i="1"/>
  <c r="D57" i="1"/>
  <c r="D41" i="1"/>
  <c r="D25" i="1"/>
  <c r="D9" i="1"/>
  <c r="D64" i="1"/>
  <c r="D48" i="1"/>
  <c r="D32" i="1"/>
  <c r="D16" i="1"/>
  <c r="D75" i="1"/>
  <c r="D59" i="1"/>
  <c r="D43" i="1"/>
  <c r="D27" i="1"/>
  <c r="D11" i="1"/>
  <c r="D74" i="1"/>
  <c r="D58" i="1"/>
  <c r="D42" i="1"/>
  <c r="D26" i="1"/>
  <c r="D10" i="1"/>
  <c r="D69" i="1"/>
  <c r="D53" i="1"/>
  <c r="D37" i="1"/>
  <c r="D21" i="1"/>
  <c r="D5" i="1"/>
  <c r="D79" i="1" s="1"/>
  <c r="D60" i="1"/>
  <c r="D44" i="1"/>
  <c r="D28" i="1"/>
  <c r="D12" i="1"/>
  <c r="D71" i="1"/>
  <c r="D55" i="1"/>
  <c r="D39" i="1"/>
  <c r="D23" i="1"/>
  <c r="D7" i="1"/>
  <c r="D70" i="1"/>
  <c r="D54" i="1"/>
  <c r="D38" i="1"/>
  <c r="D22" i="1"/>
  <c r="D6" i="1"/>
  <c r="D80" i="1" s="1"/>
  <c r="D65" i="1"/>
  <c r="D49" i="1"/>
  <c r="D33" i="1"/>
  <c r="D17" i="1"/>
  <c r="D72" i="1"/>
  <c r="D56" i="1"/>
  <c r="D40" i="1"/>
  <c r="D24" i="1"/>
  <c r="D8" i="1"/>
  <c r="D50" i="1"/>
  <c r="D34" i="1"/>
  <c r="D61" i="1"/>
  <c r="D45" i="1"/>
  <c r="D29" i="1"/>
  <c r="D13" i="1"/>
  <c r="D68" i="1"/>
  <c r="D52" i="1"/>
  <c r="D36" i="1"/>
  <c r="D20" i="1"/>
  <c r="D78" i="1" l="1"/>
</calcChain>
</file>

<file path=xl/sharedStrings.xml><?xml version="1.0" encoding="utf-8"?>
<sst xmlns="http://schemas.openxmlformats.org/spreadsheetml/2006/main" count="10" uniqueCount="10">
  <si>
    <t>Dallas Cowboys, Hypothetical Salaries</t>
  </si>
  <si>
    <t>TOTAL</t>
  </si>
  <si>
    <t>Mean</t>
  </si>
  <si>
    <t>Median</t>
  </si>
  <si>
    <t>St. Dev.</t>
  </si>
  <si>
    <t>In Mn$</t>
  </si>
  <si>
    <t>Z-score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</si>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</sst>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&quot;$&quot;#,##0.00"/>
    <numFmt numFmtId="166" formatCode="&quot;$&quot;#,##0.00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/>
  </sheetViews>
  <sheetFormatPr defaultRowHeight="15" x14ac:dyDescent="0.25"/>
  <cols>
    <col min="2" max="2" width="13" style="4" customWidth="1"/>
    <col min="3" max="4" width="9.140625" style="4"/>
  </cols>
  <sheetData>
    <row r="1" spans="1:4" x14ac:dyDescent="0.25">
      <c r="A1" t="s">
        <v>0</v>
      </c>
    </row>
    <row r="2" spans="1:4" x14ac:dyDescent="0.25">
      <c r="C2" s="9" t="s">
        <v>5</v>
      </c>
      <c r="D2" s="9" t="s">
        <v>6</v>
      </c>
    </row>
    <row r="3" spans="1:4" x14ac:dyDescent="0.25">
      <c r="A3" s="5">
        <v>1</v>
      </c>
      <c r="B3" s="2">
        <v>10627200</v>
      </c>
      <c r="C3" s="6">
        <f>B3/1000000</f>
        <v>10.6272</v>
      </c>
      <c r="D3" s="4">
        <f>(C3-$C$78)/$C$80</f>
        <v>7.8667734239794482</v>
      </c>
    </row>
    <row r="4" spans="1:4" x14ac:dyDescent="0.25">
      <c r="A4" s="1">
        <v>2</v>
      </c>
      <c r="B4" s="3">
        <v>3500000</v>
      </c>
      <c r="C4" s="6">
        <f t="shared" ref="C4:C67" si="0">B4/1000000</f>
        <v>3.5</v>
      </c>
      <c r="D4" s="4">
        <f t="shared" ref="D4:D67" si="1">(C4-$C$78)/$C$80</f>
        <v>2.1433408881630123</v>
      </c>
    </row>
    <row r="5" spans="1:4" x14ac:dyDescent="0.25">
      <c r="A5" s="5">
        <v>3</v>
      </c>
      <c r="B5" s="3">
        <v>1700000</v>
      </c>
      <c r="C5" s="6">
        <f t="shared" si="0"/>
        <v>1.7</v>
      </c>
      <c r="D5" s="4">
        <f t="shared" si="1"/>
        <v>0.69786741127593344</v>
      </c>
    </row>
    <row r="6" spans="1:4" x14ac:dyDescent="0.25">
      <c r="A6" s="1">
        <v>4</v>
      </c>
      <c r="B6" s="3">
        <v>1557500</v>
      </c>
      <c r="C6" s="6">
        <f t="shared" si="0"/>
        <v>1.5575000000000001</v>
      </c>
      <c r="D6" s="4">
        <f t="shared" si="1"/>
        <v>0.58343409435570659</v>
      </c>
    </row>
    <row r="7" spans="1:4" x14ac:dyDescent="0.25">
      <c r="A7" s="5">
        <v>5</v>
      </c>
      <c r="B7" s="3">
        <v>1511009</v>
      </c>
      <c r="C7" s="6">
        <f t="shared" si="0"/>
        <v>1.511009</v>
      </c>
      <c r="D7" s="4">
        <f t="shared" si="1"/>
        <v>0.54609992357017478</v>
      </c>
    </row>
    <row r="8" spans="1:4" x14ac:dyDescent="0.25">
      <c r="A8" s="1">
        <v>6</v>
      </c>
      <c r="B8" s="3">
        <v>1500000</v>
      </c>
      <c r="C8" s="6">
        <f t="shared" si="0"/>
        <v>1.5</v>
      </c>
      <c r="D8" s="4">
        <f t="shared" si="1"/>
        <v>0.53725924717736928</v>
      </c>
    </row>
    <row r="9" spans="1:4" x14ac:dyDescent="0.25">
      <c r="A9" s="5">
        <v>7</v>
      </c>
      <c r="B9" s="3">
        <v>1323000</v>
      </c>
      <c r="C9" s="6">
        <f t="shared" si="0"/>
        <v>1.323</v>
      </c>
      <c r="D9" s="4">
        <f t="shared" si="1"/>
        <v>0.39512102195013982</v>
      </c>
    </row>
    <row r="10" spans="1:4" x14ac:dyDescent="0.25">
      <c r="A10" s="1">
        <v>8</v>
      </c>
      <c r="B10" s="3">
        <v>1129296</v>
      </c>
      <c r="C10" s="6">
        <f t="shared" si="0"/>
        <v>1.1292960000000001</v>
      </c>
      <c r="D10" s="4">
        <f t="shared" si="1"/>
        <v>0.23956880285739843</v>
      </c>
    </row>
    <row r="11" spans="1:4" x14ac:dyDescent="0.25">
      <c r="A11" s="5">
        <v>9</v>
      </c>
      <c r="B11" s="3">
        <v>1100000</v>
      </c>
      <c r="C11" s="6">
        <f t="shared" si="0"/>
        <v>1.1000000000000001</v>
      </c>
      <c r="D11" s="4">
        <f t="shared" si="1"/>
        <v>0.21604291898024075</v>
      </c>
    </row>
    <row r="12" spans="1:4" x14ac:dyDescent="0.25">
      <c r="A12" s="1">
        <v>10</v>
      </c>
      <c r="B12" s="3">
        <v>1023088</v>
      </c>
      <c r="C12" s="6">
        <f t="shared" si="0"/>
        <v>1.023088</v>
      </c>
      <c r="D12" s="4">
        <f t="shared" si="1"/>
        <v>0.15427944339449681</v>
      </c>
    </row>
    <row r="13" spans="1:4" x14ac:dyDescent="0.25">
      <c r="A13" s="5">
        <v>11</v>
      </c>
      <c r="B13" s="3">
        <v>940000</v>
      </c>
      <c r="C13" s="6">
        <f t="shared" si="0"/>
        <v>0.94</v>
      </c>
      <c r="D13" s="4">
        <f t="shared" si="1"/>
        <v>8.755638770138921E-2</v>
      </c>
    </row>
    <row r="14" spans="1:4" x14ac:dyDescent="0.25">
      <c r="A14" s="1">
        <v>12</v>
      </c>
      <c r="B14" s="3">
        <v>865000</v>
      </c>
      <c r="C14" s="6">
        <f t="shared" si="0"/>
        <v>0.86499999999999999</v>
      </c>
      <c r="D14" s="4">
        <f t="shared" si="1"/>
        <v>2.7328326164427645E-2</v>
      </c>
    </row>
    <row r="15" spans="1:4" x14ac:dyDescent="0.25">
      <c r="A15" s="5">
        <v>13</v>
      </c>
      <c r="B15" s="3">
        <v>840000</v>
      </c>
      <c r="C15" s="6">
        <f t="shared" si="0"/>
        <v>0.84</v>
      </c>
      <c r="D15" s="4">
        <f t="shared" si="1"/>
        <v>7.2523056521070937E-3</v>
      </c>
    </row>
    <row r="16" spans="1:4" x14ac:dyDescent="0.25">
      <c r="A16" s="1">
        <v>14</v>
      </c>
      <c r="B16" s="3">
        <v>840000</v>
      </c>
      <c r="C16" s="6">
        <f t="shared" si="0"/>
        <v>0.84</v>
      </c>
      <c r="D16" s="4">
        <f t="shared" si="1"/>
        <v>7.2523056521070937E-3</v>
      </c>
    </row>
    <row r="17" spans="1:4" x14ac:dyDescent="0.25">
      <c r="A17" s="5">
        <v>15</v>
      </c>
      <c r="B17" s="3">
        <v>840000</v>
      </c>
      <c r="C17" s="6">
        <f t="shared" si="0"/>
        <v>0.84</v>
      </c>
      <c r="D17" s="4">
        <f t="shared" si="1"/>
        <v>7.2523056521070937E-3</v>
      </c>
    </row>
    <row r="18" spans="1:4" x14ac:dyDescent="0.25">
      <c r="A18" s="1">
        <v>16</v>
      </c>
      <c r="B18" s="3">
        <v>840000</v>
      </c>
      <c r="C18" s="6">
        <f t="shared" si="0"/>
        <v>0.84</v>
      </c>
      <c r="D18" s="4">
        <f t="shared" si="1"/>
        <v>7.2523056521070937E-3</v>
      </c>
    </row>
    <row r="19" spans="1:4" x14ac:dyDescent="0.25">
      <c r="A19" s="5">
        <v>17</v>
      </c>
      <c r="B19" s="3">
        <v>840000</v>
      </c>
      <c r="C19" s="6">
        <f t="shared" si="0"/>
        <v>0.84</v>
      </c>
      <c r="D19" s="4">
        <f t="shared" si="1"/>
        <v>7.2523056521070937E-3</v>
      </c>
    </row>
    <row r="20" spans="1:4" x14ac:dyDescent="0.25">
      <c r="A20" s="1">
        <v>18</v>
      </c>
      <c r="B20" s="3">
        <v>823000</v>
      </c>
      <c r="C20" s="6">
        <f t="shared" si="0"/>
        <v>0.82299999999999995</v>
      </c>
      <c r="D20" s="4">
        <f t="shared" si="1"/>
        <v>-6.3993882962708826E-3</v>
      </c>
    </row>
    <row r="21" spans="1:4" x14ac:dyDescent="0.25">
      <c r="A21" s="5">
        <v>19</v>
      </c>
      <c r="B21" s="3">
        <v>766327</v>
      </c>
      <c r="C21" s="6">
        <f t="shared" si="0"/>
        <v>0.76632699999999998</v>
      </c>
      <c r="D21" s="4">
        <f t="shared" si="1"/>
        <v>-5.1910120716060527E-2</v>
      </c>
    </row>
    <row r="22" spans="1:4" x14ac:dyDescent="0.25">
      <c r="A22" s="1">
        <v>20</v>
      </c>
      <c r="B22" s="3">
        <v>750000</v>
      </c>
      <c r="C22" s="6">
        <f t="shared" si="0"/>
        <v>0.75</v>
      </c>
      <c r="D22" s="4">
        <f t="shared" si="1"/>
        <v>-6.5021368192246812E-2</v>
      </c>
    </row>
    <row r="23" spans="1:4" x14ac:dyDescent="0.25">
      <c r="A23" s="5">
        <v>21</v>
      </c>
      <c r="B23" s="3">
        <v>750000</v>
      </c>
      <c r="C23" s="6">
        <f t="shared" si="0"/>
        <v>0.75</v>
      </c>
      <c r="D23" s="4">
        <f t="shared" si="1"/>
        <v>-6.5021368192246812E-2</v>
      </c>
    </row>
    <row r="24" spans="1:4" x14ac:dyDescent="0.25">
      <c r="A24" s="1">
        <v>22</v>
      </c>
      <c r="B24" s="3">
        <v>715000</v>
      </c>
      <c r="C24" s="6">
        <f t="shared" si="0"/>
        <v>0.71499999999999997</v>
      </c>
      <c r="D24" s="4">
        <f t="shared" si="1"/>
        <v>-9.3127796909495575E-2</v>
      </c>
    </row>
    <row r="25" spans="1:4" x14ac:dyDescent="0.25">
      <c r="A25" s="5">
        <v>23</v>
      </c>
      <c r="B25" s="3">
        <v>715000</v>
      </c>
      <c r="C25" s="6">
        <f t="shared" si="0"/>
        <v>0.71499999999999997</v>
      </c>
      <c r="D25" s="4">
        <f t="shared" si="1"/>
        <v>-9.3127796909495575E-2</v>
      </c>
    </row>
    <row r="26" spans="1:4" x14ac:dyDescent="0.25">
      <c r="A26" s="1">
        <v>24</v>
      </c>
      <c r="B26" s="3">
        <v>715000</v>
      </c>
      <c r="C26" s="6">
        <f t="shared" si="0"/>
        <v>0.71499999999999997</v>
      </c>
      <c r="D26" s="4">
        <f t="shared" si="1"/>
        <v>-9.3127796909495575E-2</v>
      </c>
    </row>
    <row r="27" spans="1:4" x14ac:dyDescent="0.25">
      <c r="A27" s="5">
        <v>25</v>
      </c>
      <c r="B27" s="3">
        <v>715000</v>
      </c>
      <c r="C27" s="6">
        <f t="shared" si="0"/>
        <v>0.71499999999999997</v>
      </c>
      <c r="D27" s="4">
        <f t="shared" si="1"/>
        <v>-9.3127796909495575E-2</v>
      </c>
    </row>
    <row r="28" spans="1:4" x14ac:dyDescent="0.25">
      <c r="A28" s="1">
        <v>26</v>
      </c>
      <c r="B28" s="3">
        <v>715000</v>
      </c>
      <c r="C28" s="6">
        <f t="shared" si="0"/>
        <v>0.71499999999999997</v>
      </c>
      <c r="D28" s="4">
        <f t="shared" si="1"/>
        <v>-9.3127796909495575E-2</v>
      </c>
    </row>
    <row r="29" spans="1:4" x14ac:dyDescent="0.25">
      <c r="A29" s="5">
        <v>27</v>
      </c>
      <c r="B29" s="3">
        <v>715000</v>
      </c>
      <c r="C29" s="6">
        <f t="shared" si="0"/>
        <v>0.71499999999999997</v>
      </c>
      <c r="D29" s="4">
        <f t="shared" si="1"/>
        <v>-9.3127796909495575E-2</v>
      </c>
    </row>
    <row r="30" spans="1:4" x14ac:dyDescent="0.25">
      <c r="A30" s="1">
        <v>28</v>
      </c>
      <c r="B30" s="3">
        <v>630000</v>
      </c>
      <c r="C30" s="6">
        <f t="shared" si="0"/>
        <v>0.63</v>
      </c>
      <c r="D30" s="4">
        <f t="shared" si="1"/>
        <v>-0.16138626665138536</v>
      </c>
    </row>
    <row r="31" spans="1:4" x14ac:dyDescent="0.25">
      <c r="A31" s="5">
        <v>29</v>
      </c>
      <c r="B31" s="3">
        <v>630000</v>
      </c>
      <c r="C31" s="6">
        <f t="shared" si="0"/>
        <v>0.63</v>
      </c>
      <c r="D31" s="4">
        <f t="shared" si="1"/>
        <v>-0.16138626665138536</v>
      </c>
    </row>
    <row r="32" spans="1:4" x14ac:dyDescent="0.25">
      <c r="A32" s="1">
        <v>30</v>
      </c>
      <c r="B32" s="3">
        <v>630000</v>
      </c>
      <c r="C32" s="6">
        <f t="shared" si="0"/>
        <v>0.63</v>
      </c>
      <c r="D32" s="4">
        <f t="shared" si="1"/>
        <v>-0.16138626665138536</v>
      </c>
    </row>
    <row r="33" spans="1:4" x14ac:dyDescent="0.25">
      <c r="A33" s="5">
        <v>31</v>
      </c>
      <c r="B33" s="3">
        <v>630000</v>
      </c>
      <c r="C33" s="6">
        <f t="shared" si="0"/>
        <v>0.63</v>
      </c>
      <c r="D33" s="4">
        <f t="shared" si="1"/>
        <v>-0.16138626665138536</v>
      </c>
    </row>
    <row r="34" spans="1:4" x14ac:dyDescent="0.25">
      <c r="A34" s="1">
        <v>32</v>
      </c>
      <c r="B34" s="3">
        <v>630000</v>
      </c>
      <c r="C34" s="6">
        <f t="shared" si="0"/>
        <v>0.63</v>
      </c>
      <c r="D34" s="4">
        <f t="shared" si="1"/>
        <v>-0.16138626665138536</v>
      </c>
    </row>
    <row r="35" spans="1:4" x14ac:dyDescent="0.25">
      <c r="A35" s="5">
        <v>33</v>
      </c>
      <c r="B35" s="3">
        <v>630000</v>
      </c>
      <c r="C35" s="6">
        <f t="shared" si="0"/>
        <v>0.63</v>
      </c>
      <c r="D35" s="4">
        <f t="shared" si="1"/>
        <v>-0.16138626665138536</v>
      </c>
    </row>
    <row r="36" spans="1:4" x14ac:dyDescent="0.25">
      <c r="A36" s="1">
        <v>34</v>
      </c>
      <c r="B36" s="3">
        <v>620313</v>
      </c>
      <c r="C36" s="6">
        <f t="shared" si="0"/>
        <v>0.620313</v>
      </c>
      <c r="D36" s="4">
        <f t="shared" si="1"/>
        <v>-0.16916532307949933</v>
      </c>
    </row>
    <row r="37" spans="1:4" x14ac:dyDescent="0.25">
      <c r="A37" s="5">
        <v>35</v>
      </c>
      <c r="B37" s="3">
        <v>555000</v>
      </c>
      <c r="C37" s="6">
        <f t="shared" si="0"/>
        <v>0.55500000000000005</v>
      </c>
      <c r="D37" s="4">
        <f t="shared" si="1"/>
        <v>-0.22161432818834695</v>
      </c>
    </row>
    <row r="38" spans="1:4" x14ac:dyDescent="0.25">
      <c r="A38" s="1">
        <v>36</v>
      </c>
      <c r="B38" s="3">
        <v>555000</v>
      </c>
      <c r="C38" s="6">
        <f t="shared" si="0"/>
        <v>0.55500000000000005</v>
      </c>
      <c r="D38" s="4">
        <f t="shared" si="1"/>
        <v>-0.22161432818834695</v>
      </c>
    </row>
    <row r="39" spans="1:4" x14ac:dyDescent="0.25">
      <c r="A39" s="5">
        <v>37</v>
      </c>
      <c r="B39" s="3">
        <v>555000</v>
      </c>
      <c r="C39" s="6">
        <f t="shared" si="0"/>
        <v>0.55500000000000005</v>
      </c>
      <c r="D39" s="4">
        <f t="shared" si="1"/>
        <v>-0.22161432818834695</v>
      </c>
    </row>
    <row r="40" spans="1:4" x14ac:dyDescent="0.25">
      <c r="A40" s="1">
        <v>38</v>
      </c>
      <c r="B40" s="3">
        <v>555000</v>
      </c>
      <c r="C40" s="6">
        <f t="shared" si="0"/>
        <v>0.55500000000000005</v>
      </c>
      <c r="D40" s="4">
        <f t="shared" si="1"/>
        <v>-0.22161432818834695</v>
      </c>
    </row>
    <row r="41" spans="1:4" x14ac:dyDescent="0.25">
      <c r="A41" s="5">
        <v>39</v>
      </c>
      <c r="B41" s="3">
        <v>555000</v>
      </c>
      <c r="C41" s="6">
        <f t="shared" si="0"/>
        <v>0.55500000000000005</v>
      </c>
      <c r="D41" s="4">
        <f t="shared" si="1"/>
        <v>-0.22161432818834695</v>
      </c>
    </row>
    <row r="42" spans="1:4" x14ac:dyDescent="0.25">
      <c r="A42" s="1">
        <v>40</v>
      </c>
      <c r="B42" s="3">
        <v>555000</v>
      </c>
      <c r="C42" s="6">
        <f t="shared" si="0"/>
        <v>0.55500000000000005</v>
      </c>
      <c r="D42" s="4">
        <f t="shared" si="1"/>
        <v>-0.22161432818834695</v>
      </c>
    </row>
    <row r="43" spans="1:4" x14ac:dyDescent="0.25">
      <c r="A43" s="5">
        <v>41</v>
      </c>
      <c r="B43" s="3">
        <v>555000</v>
      </c>
      <c r="C43" s="6">
        <f t="shared" si="0"/>
        <v>0.55500000000000005</v>
      </c>
      <c r="D43" s="4">
        <f t="shared" si="1"/>
        <v>-0.22161432818834695</v>
      </c>
    </row>
    <row r="44" spans="1:4" x14ac:dyDescent="0.25">
      <c r="A44" s="1">
        <v>42</v>
      </c>
      <c r="B44" s="3">
        <v>555000</v>
      </c>
      <c r="C44" s="6">
        <f t="shared" si="0"/>
        <v>0.55500000000000005</v>
      </c>
      <c r="D44" s="4">
        <f t="shared" si="1"/>
        <v>-0.22161432818834695</v>
      </c>
    </row>
    <row r="45" spans="1:4" x14ac:dyDescent="0.25">
      <c r="A45" s="5">
        <v>43</v>
      </c>
      <c r="B45" s="3">
        <v>490000</v>
      </c>
      <c r="C45" s="6">
        <f t="shared" si="0"/>
        <v>0.49</v>
      </c>
      <c r="D45" s="4">
        <f t="shared" si="1"/>
        <v>-0.27381198152038039</v>
      </c>
    </row>
    <row r="46" spans="1:4" x14ac:dyDescent="0.25">
      <c r="A46" s="1">
        <v>44</v>
      </c>
      <c r="B46" s="3">
        <v>480000</v>
      </c>
      <c r="C46" s="6">
        <f t="shared" si="0"/>
        <v>0.48</v>
      </c>
      <c r="D46" s="4">
        <f t="shared" si="1"/>
        <v>-0.28184238972530862</v>
      </c>
    </row>
    <row r="47" spans="1:4" x14ac:dyDescent="0.25">
      <c r="A47" s="5">
        <v>45</v>
      </c>
      <c r="B47" s="3">
        <v>480000</v>
      </c>
      <c r="C47" s="6">
        <f t="shared" si="0"/>
        <v>0.48</v>
      </c>
      <c r="D47" s="4">
        <f t="shared" si="1"/>
        <v>-0.28184238972530862</v>
      </c>
    </row>
    <row r="48" spans="1:4" x14ac:dyDescent="0.25">
      <c r="A48" s="1">
        <v>46</v>
      </c>
      <c r="B48" s="3">
        <v>480000</v>
      </c>
      <c r="C48" s="6">
        <f t="shared" si="0"/>
        <v>0.48</v>
      </c>
      <c r="D48" s="4">
        <f t="shared" si="1"/>
        <v>-0.28184238972530862</v>
      </c>
    </row>
    <row r="49" spans="1:4" x14ac:dyDescent="0.25">
      <c r="A49" s="5">
        <v>47</v>
      </c>
      <c r="B49" s="3">
        <v>480000</v>
      </c>
      <c r="C49" s="6">
        <f t="shared" si="0"/>
        <v>0.48</v>
      </c>
      <c r="D49" s="4">
        <f t="shared" si="1"/>
        <v>-0.28184238972530862</v>
      </c>
    </row>
    <row r="50" spans="1:4" x14ac:dyDescent="0.25">
      <c r="A50" s="1">
        <v>48</v>
      </c>
      <c r="B50" s="3">
        <v>480000</v>
      </c>
      <c r="C50" s="6">
        <f t="shared" si="0"/>
        <v>0.48</v>
      </c>
      <c r="D50" s="4">
        <f t="shared" si="1"/>
        <v>-0.28184238972530862</v>
      </c>
    </row>
    <row r="51" spans="1:4" x14ac:dyDescent="0.25">
      <c r="A51" s="5">
        <v>49</v>
      </c>
      <c r="B51" s="3">
        <v>480000</v>
      </c>
      <c r="C51" s="6">
        <f t="shared" si="0"/>
        <v>0.48</v>
      </c>
      <c r="D51" s="4">
        <f t="shared" si="1"/>
        <v>-0.28184238972530862</v>
      </c>
    </row>
    <row r="52" spans="1:4" x14ac:dyDescent="0.25">
      <c r="A52" s="1">
        <v>50</v>
      </c>
      <c r="B52" s="3">
        <v>480000</v>
      </c>
      <c r="C52" s="6">
        <f t="shared" si="0"/>
        <v>0.48</v>
      </c>
      <c r="D52" s="4">
        <f t="shared" si="1"/>
        <v>-0.28184238972530862</v>
      </c>
    </row>
    <row r="53" spans="1:4" x14ac:dyDescent="0.25">
      <c r="A53" s="5">
        <v>51</v>
      </c>
      <c r="B53" s="3">
        <v>480000</v>
      </c>
      <c r="C53" s="6">
        <f t="shared" si="0"/>
        <v>0.48</v>
      </c>
      <c r="D53" s="4">
        <f t="shared" si="1"/>
        <v>-0.28184238972530862</v>
      </c>
    </row>
    <row r="54" spans="1:4" x14ac:dyDescent="0.25">
      <c r="A54" s="1">
        <v>52</v>
      </c>
      <c r="B54" s="3">
        <v>480000</v>
      </c>
      <c r="C54" s="6">
        <f t="shared" si="0"/>
        <v>0.48</v>
      </c>
      <c r="D54" s="4">
        <f t="shared" si="1"/>
        <v>-0.28184238972530862</v>
      </c>
    </row>
    <row r="55" spans="1:4" x14ac:dyDescent="0.25">
      <c r="A55" s="5">
        <v>53</v>
      </c>
      <c r="B55" s="3">
        <v>480000</v>
      </c>
      <c r="C55" s="6">
        <f t="shared" si="0"/>
        <v>0.48</v>
      </c>
      <c r="D55" s="4">
        <f t="shared" si="1"/>
        <v>-0.28184238972530862</v>
      </c>
    </row>
    <row r="56" spans="1:4" x14ac:dyDescent="0.25">
      <c r="A56" s="1">
        <v>54</v>
      </c>
      <c r="B56" s="3">
        <v>480000</v>
      </c>
      <c r="C56" s="6">
        <f t="shared" si="0"/>
        <v>0.48</v>
      </c>
      <c r="D56" s="4">
        <f t="shared" si="1"/>
        <v>-0.28184238972530862</v>
      </c>
    </row>
    <row r="57" spans="1:4" x14ac:dyDescent="0.25">
      <c r="A57" s="5">
        <v>55</v>
      </c>
      <c r="B57" s="3">
        <v>405000</v>
      </c>
      <c r="C57" s="6">
        <f t="shared" si="0"/>
        <v>0.40500000000000003</v>
      </c>
      <c r="D57" s="4">
        <f t="shared" si="1"/>
        <v>-0.34207045126227015</v>
      </c>
    </row>
    <row r="58" spans="1:4" x14ac:dyDescent="0.25">
      <c r="A58" s="1">
        <v>56</v>
      </c>
      <c r="B58" s="3">
        <v>405000</v>
      </c>
      <c r="C58" s="6">
        <f t="shared" si="0"/>
        <v>0.40500000000000003</v>
      </c>
      <c r="D58" s="4">
        <f t="shared" si="1"/>
        <v>-0.34207045126227015</v>
      </c>
    </row>
    <row r="59" spans="1:4" x14ac:dyDescent="0.25">
      <c r="A59" s="5">
        <v>57</v>
      </c>
      <c r="B59" s="3">
        <v>405000</v>
      </c>
      <c r="C59" s="6">
        <f t="shared" si="0"/>
        <v>0.40500000000000003</v>
      </c>
      <c r="D59" s="4">
        <f t="shared" si="1"/>
        <v>-0.34207045126227015</v>
      </c>
    </row>
    <row r="60" spans="1:4" x14ac:dyDescent="0.25">
      <c r="A60" s="1">
        <v>58</v>
      </c>
      <c r="B60" s="3">
        <v>405000</v>
      </c>
      <c r="C60" s="6">
        <f t="shared" si="0"/>
        <v>0.40500000000000003</v>
      </c>
      <c r="D60" s="4">
        <f t="shared" si="1"/>
        <v>-0.34207045126227015</v>
      </c>
    </row>
    <row r="61" spans="1:4" x14ac:dyDescent="0.25">
      <c r="A61" s="5">
        <v>59</v>
      </c>
      <c r="B61" s="3">
        <v>405000</v>
      </c>
      <c r="C61" s="6">
        <f t="shared" si="0"/>
        <v>0.40500000000000003</v>
      </c>
      <c r="D61" s="4">
        <f t="shared" si="1"/>
        <v>-0.34207045126227015</v>
      </c>
    </row>
    <row r="62" spans="1:4" x14ac:dyDescent="0.25">
      <c r="A62" s="1">
        <v>60</v>
      </c>
      <c r="B62" s="3">
        <v>405000</v>
      </c>
      <c r="C62" s="6">
        <f t="shared" si="0"/>
        <v>0.40500000000000003</v>
      </c>
      <c r="D62" s="4">
        <f t="shared" si="1"/>
        <v>-0.34207045126227015</v>
      </c>
    </row>
    <row r="63" spans="1:4" x14ac:dyDescent="0.25">
      <c r="A63" s="5">
        <v>61</v>
      </c>
      <c r="B63" s="3">
        <v>405000</v>
      </c>
      <c r="C63" s="6">
        <f t="shared" si="0"/>
        <v>0.40500000000000003</v>
      </c>
      <c r="D63" s="4">
        <f t="shared" si="1"/>
        <v>-0.34207045126227015</v>
      </c>
    </row>
    <row r="64" spans="1:4" x14ac:dyDescent="0.25">
      <c r="A64" s="1">
        <v>62</v>
      </c>
      <c r="B64" s="3">
        <v>405000</v>
      </c>
      <c r="C64" s="6">
        <f t="shared" si="0"/>
        <v>0.40500000000000003</v>
      </c>
      <c r="D64" s="4">
        <f t="shared" si="1"/>
        <v>-0.34207045126227015</v>
      </c>
    </row>
    <row r="65" spans="1:4" x14ac:dyDescent="0.25">
      <c r="A65" s="5">
        <v>63</v>
      </c>
      <c r="B65" s="3">
        <v>405000</v>
      </c>
      <c r="C65" s="6">
        <f t="shared" si="0"/>
        <v>0.40500000000000003</v>
      </c>
      <c r="D65" s="4">
        <f t="shared" si="1"/>
        <v>-0.34207045126227015</v>
      </c>
    </row>
    <row r="66" spans="1:4" x14ac:dyDescent="0.25">
      <c r="A66" s="1">
        <v>64</v>
      </c>
      <c r="B66" s="3">
        <v>405000</v>
      </c>
      <c r="C66" s="6">
        <f t="shared" si="0"/>
        <v>0.40500000000000003</v>
      </c>
      <c r="D66" s="4">
        <f t="shared" si="1"/>
        <v>-0.34207045126227015</v>
      </c>
    </row>
    <row r="67" spans="1:4" x14ac:dyDescent="0.25">
      <c r="A67" s="5">
        <v>65</v>
      </c>
      <c r="B67" s="3">
        <v>405000</v>
      </c>
      <c r="C67" s="6">
        <f t="shared" si="0"/>
        <v>0.40500000000000003</v>
      </c>
      <c r="D67" s="4">
        <f t="shared" si="1"/>
        <v>-0.34207045126227015</v>
      </c>
    </row>
    <row r="68" spans="1:4" x14ac:dyDescent="0.25">
      <c r="A68" s="1">
        <v>66</v>
      </c>
      <c r="B68" s="3">
        <v>405000</v>
      </c>
      <c r="C68" s="6">
        <f t="shared" ref="C68:C76" si="2">B68/1000000</f>
        <v>0.40500000000000003</v>
      </c>
      <c r="D68" s="4">
        <f t="shared" ref="D68:D75" si="3">(C68-$C$78)/$C$80</f>
        <v>-0.34207045126227015</v>
      </c>
    </row>
    <row r="69" spans="1:4" x14ac:dyDescent="0.25">
      <c r="A69" s="5">
        <v>67</v>
      </c>
      <c r="B69" s="3">
        <v>405000</v>
      </c>
      <c r="C69" s="6">
        <f t="shared" si="2"/>
        <v>0.40500000000000003</v>
      </c>
      <c r="D69" s="4">
        <f t="shared" si="3"/>
        <v>-0.34207045126227015</v>
      </c>
    </row>
    <row r="70" spans="1:4" x14ac:dyDescent="0.25">
      <c r="A70" s="1">
        <v>68</v>
      </c>
      <c r="B70" s="3">
        <v>405000</v>
      </c>
      <c r="C70" s="6">
        <f t="shared" si="2"/>
        <v>0.40500000000000003</v>
      </c>
      <c r="D70" s="4">
        <f t="shared" si="3"/>
        <v>-0.34207045126227015</v>
      </c>
    </row>
    <row r="71" spans="1:4" x14ac:dyDescent="0.25">
      <c r="A71" s="5">
        <v>69</v>
      </c>
      <c r="B71" s="3">
        <v>405000</v>
      </c>
      <c r="C71" s="6">
        <f t="shared" si="2"/>
        <v>0.40500000000000003</v>
      </c>
      <c r="D71" s="4">
        <f t="shared" si="3"/>
        <v>-0.34207045126227015</v>
      </c>
    </row>
    <row r="72" spans="1:4" x14ac:dyDescent="0.25">
      <c r="A72" s="1">
        <v>70</v>
      </c>
      <c r="B72" s="3">
        <v>405000</v>
      </c>
      <c r="C72" s="6">
        <f t="shared" si="2"/>
        <v>0.40500000000000003</v>
      </c>
      <c r="D72" s="4">
        <f t="shared" si="3"/>
        <v>-0.34207045126227015</v>
      </c>
    </row>
    <row r="73" spans="1:4" x14ac:dyDescent="0.25">
      <c r="A73" s="5">
        <v>71</v>
      </c>
      <c r="B73" s="3">
        <v>405000</v>
      </c>
      <c r="C73" s="6">
        <f t="shared" si="2"/>
        <v>0.40500000000000003</v>
      </c>
      <c r="D73" s="4">
        <f t="shared" si="3"/>
        <v>-0.34207045126227015</v>
      </c>
    </row>
    <row r="74" spans="1:4" x14ac:dyDescent="0.25">
      <c r="A74" s="1">
        <v>72</v>
      </c>
      <c r="B74" s="3">
        <v>405000</v>
      </c>
      <c r="C74" s="6">
        <f t="shared" si="2"/>
        <v>0.40500000000000003</v>
      </c>
      <c r="D74" s="4">
        <f t="shared" si="3"/>
        <v>-0.34207045126227015</v>
      </c>
    </row>
    <row r="75" spans="1:4" x14ac:dyDescent="0.25">
      <c r="A75" s="5">
        <v>73</v>
      </c>
      <c r="B75" s="3">
        <v>405000</v>
      </c>
      <c r="C75" s="6">
        <f t="shared" si="2"/>
        <v>0.40500000000000003</v>
      </c>
      <c r="D75" s="4">
        <f t="shared" si="3"/>
        <v>-0.34207045126227015</v>
      </c>
    </row>
    <row r="76" spans="1:4" x14ac:dyDescent="0.25">
      <c r="A76" t="s">
        <v>1</v>
      </c>
      <c r="B76" s="2">
        <f>SUM(B3:B75)</f>
        <v>60660733</v>
      </c>
      <c r="C76" s="6">
        <f t="shared" si="2"/>
        <v>60.660733</v>
      </c>
    </row>
    <row r="78" spans="1:4" x14ac:dyDescent="0.25">
      <c r="A78" t="s">
        <v>2</v>
      </c>
      <c r="B78" s="2">
        <f>AVERAGE(B3:B75)</f>
        <v>830968.94520547939</v>
      </c>
      <c r="C78" s="6">
        <f>AVERAGE(C3:C75)</f>
        <v>0.83096894520547981</v>
      </c>
      <c r="D78" s="6">
        <f>AVERAGE(D3:D75)</f>
        <v>-2.9960813130295322E-16</v>
      </c>
    </row>
    <row r="79" spans="1:4" x14ac:dyDescent="0.25">
      <c r="A79" t="s">
        <v>3</v>
      </c>
      <c r="B79" s="2">
        <f>MEDIAN(B3:B75)</f>
        <v>555000</v>
      </c>
      <c r="C79" s="6">
        <f>MEDIAN(C3:C75)</f>
        <v>0.55500000000000005</v>
      </c>
      <c r="D79" s="8">
        <f>MEDIAN(D3:D75)</f>
        <v>-0.22161432818834695</v>
      </c>
    </row>
    <row r="80" spans="1:4" x14ac:dyDescent="0.25">
      <c r="A80" t="s">
        <v>4</v>
      </c>
      <c r="B80" s="4">
        <f>STDEV(B3:B75)</f>
        <v>1245266.7093390173</v>
      </c>
      <c r="C80" s="4">
        <f>STDEV(C3:C75)</f>
        <v>1.2452667093390171</v>
      </c>
      <c r="D80" s="7">
        <f>STDEV(D3:D75)</f>
        <v>1.0000000000000004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5" x14ac:dyDescent="0.25"/>
  <sheetData>
    <row r="1" spans="1:2" x14ac:dyDescent="0.25">
      <c r="A1" s="12" t="s">
        <v>7</v>
      </c>
      <c r="B1" s="12" t="s">
        <v>9</v>
      </c>
    </row>
    <row r="2" spans="1:2" x14ac:dyDescent="0.25">
      <c r="A2" s="10">
        <v>-0.34207045126227015</v>
      </c>
      <c r="B2" s="10">
        <v>19</v>
      </c>
    </row>
    <row r="3" spans="1:2" x14ac:dyDescent="0.25">
      <c r="A3" s="10">
        <v>0.68403503314294478</v>
      </c>
      <c r="B3" s="10">
        <v>51</v>
      </c>
    </row>
    <row r="4" spans="1:2" x14ac:dyDescent="0.25">
      <c r="A4" s="10">
        <v>1.7101405175481597</v>
      </c>
      <c r="B4" s="10">
        <v>1</v>
      </c>
    </row>
    <row r="5" spans="1:2" x14ac:dyDescent="0.25">
      <c r="A5" s="10">
        <v>2.7362460019533743</v>
      </c>
      <c r="B5" s="10">
        <v>1</v>
      </c>
    </row>
    <row r="6" spans="1:2" x14ac:dyDescent="0.25">
      <c r="A6" s="10">
        <v>3.7623514863585892</v>
      </c>
      <c r="B6" s="10">
        <v>0</v>
      </c>
    </row>
    <row r="7" spans="1:2" x14ac:dyDescent="0.25">
      <c r="A7" s="10">
        <v>4.7884569707638045</v>
      </c>
      <c r="B7" s="10">
        <v>0</v>
      </c>
    </row>
    <row r="8" spans="1:2" x14ac:dyDescent="0.25">
      <c r="A8" s="10">
        <v>5.8145624551690194</v>
      </c>
      <c r="B8" s="10">
        <v>0</v>
      </c>
    </row>
    <row r="9" spans="1:2" x14ac:dyDescent="0.25">
      <c r="A9" s="10">
        <v>6.8406679395742342</v>
      </c>
      <c r="B9" s="10">
        <v>0</v>
      </c>
    </row>
    <row r="10" spans="1:2" ht="15.75" thickBot="1" x14ac:dyDescent="0.3">
      <c r="A10" s="11" t="s">
        <v>8</v>
      </c>
      <c r="B10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>University of Texas at Arlington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oit</cp:lastModifiedBy>
  <dcterms:created xsi:type="dcterms:W3CDTF">2014-03-26T14:39:48Z</dcterms:created>
  <dcterms:modified xsi:type="dcterms:W3CDTF">2014-03-26T16:30:40Z</dcterms:modified>
</cp:coreProperties>
</file>